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565" activeTab="0"/>
  </bookViews>
  <sheets>
    <sheet name="วิธีประเมินผล" sheetId="1" r:id="rId1"/>
    <sheet name="ตอนที่ 1" sheetId="2" r:id="rId2"/>
    <sheet name="ตอนที่ 2 " sheetId="3" r:id="rId3"/>
  </sheets>
  <definedNames/>
  <calcPr calcMode="manual" fullCalcOnLoad="1"/>
</workbook>
</file>

<file path=xl/sharedStrings.xml><?xml version="1.0" encoding="utf-8"?>
<sst xmlns="http://schemas.openxmlformats.org/spreadsheetml/2006/main" count="108" uniqueCount="74">
  <si>
    <t>ข้อที่ 1</t>
  </si>
  <si>
    <t>สถานภาพ</t>
  </si>
  <si>
    <t>จำนวนคน</t>
  </si>
  <si>
    <t>เพศ</t>
  </si>
  <si>
    <t>รวม</t>
  </si>
  <si>
    <t>มากที่สุด</t>
  </si>
  <si>
    <t>มาก</t>
  </si>
  <si>
    <t>ปานกลาง</t>
  </si>
  <si>
    <t>น้อย</t>
  </si>
  <si>
    <t>ค่าเฉลี่ย</t>
  </si>
  <si>
    <t>ระดับ</t>
  </si>
  <si>
    <t xml:space="preserve">( X ) </t>
  </si>
  <si>
    <t>ร้อยละ</t>
  </si>
  <si>
    <t>(ร้อยละ)</t>
  </si>
  <si>
    <t>อายุ</t>
  </si>
  <si>
    <t xml:space="preserve">หัวข้อการประเมิน </t>
  </si>
  <si>
    <t>ตำแหน่งหน้าที่ปัจจุบัน</t>
  </si>
  <si>
    <t>น้อยที่สุด</t>
  </si>
  <si>
    <t>-</t>
  </si>
  <si>
    <t xml:space="preserve">                ตารางที่ 1 การวิเคราะห์ข้อมูลทั่วไปของผู้ตอบแบบสอบถาม  คิดเป็นจำนวนและร้อยละ</t>
  </si>
  <si>
    <t xml:space="preserve">                ชาย</t>
  </si>
  <si>
    <t xml:space="preserve">                หญิง</t>
  </si>
  <si>
    <t xml:space="preserve">                31-40  ปี</t>
  </si>
  <si>
    <t xml:space="preserve">                41-50  ปี</t>
  </si>
  <si>
    <t>วุฒิการศึกษา</t>
  </si>
  <si>
    <t xml:space="preserve">                ต่ำกว่าปริญญาตรี</t>
  </si>
  <si>
    <t xml:space="preserve">                ปริญญาตรี</t>
  </si>
  <si>
    <t xml:space="preserve">                มากกว่า  50  ปี</t>
  </si>
  <si>
    <t>การประเมินผล</t>
  </si>
  <si>
    <t>...................................................</t>
  </si>
  <si>
    <t>วิธีการประเมินผลโครงการ</t>
  </si>
  <si>
    <t>เก็บข้อมูลจากแบบสอบถาม  โดยแบบสอบถามแบ่งเป็น 2 ส่วน ดังนี้</t>
  </si>
  <si>
    <t>ส่วนที่   1       เป็นแบบสอบถามข้อมูลทั่วไปของผู้ตอบแบบสอบถาม</t>
  </si>
  <si>
    <t>ส่วนที่   1       เป็นแบบสอบถามความคิดเห็นของผู้ตอบแบบสอบถาม ซึ่งแบบสอบถามมี</t>
  </si>
  <si>
    <t>ลักษณะเป็นแบบมาตราส่วนประมาณค่า (Rating  Scale)  5  ระดับ  โดยแต่ละระดับมีน้ำหนักคะแนนดังนี้</t>
  </si>
  <si>
    <t xml:space="preserve">ค่าคะแนน     5     </t>
  </si>
  <si>
    <t>หมายความว่า</t>
  </si>
  <si>
    <t>มีความคิดเห็นอยู่ในระดับมากที่สุด</t>
  </si>
  <si>
    <t>ค่าคะแนน     4</t>
  </si>
  <si>
    <t>มีความคิดเห็นอยู่ในระดับมาก</t>
  </si>
  <si>
    <t>ค่าคะแนน     3</t>
  </si>
  <si>
    <t>มีความคิดเห็นอยู่ในระดับปานกลาง</t>
  </si>
  <si>
    <t>ค่าคะแนน     2</t>
  </si>
  <si>
    <t>มีความคิดเห็นอยู่ในระดับน้อย</t>
  </si>
  <si>
    <t>ค่าคะแนน     1</t>
  </si>
  <si>
    <t>มีความคิดเห็นอยู่ในระดับน้อยที่สุด</t>
  </si>
  <si>
    <t>ได้กำหนดเกณฑ์การแปลความหมายของผลความคิดเห็นเป็น  5  ระดับ   ดังนี้</t>
  </si>
  <si>
    <t>4.21 - 5.00</t>
  </si>
  <si>
    <t>3.41 - 4.20</t>
  </si>
  <si>
    <t>2.61 - 3.40</t>
  </si>
  <si>
    <t>1.81 - 2.60</t>
  </si>
  <si>
    <t>1.00 - 1.80</t>
  </si>
  <si>
    <t>เพื่อสำรวจความคิดเห็นเกี่ยวกับประสิทธิผลของแผนการจัดการความรู้</t>
  </si>
  <si>
    <t xml:space="preserve">               ต่ำกว่า  30  ปี</t>
  </si>
  <si>
    <t xml:space="preserve">                สูงกว่าปริญญาตรี</t>
  </si>
  <si>
    <t xml:space="preserve">              ผู้บริหาร</t>
  </si>
  <si>
    <t xml:space="preserve">              สายสนับสนุน</t>
  </si>
  <si>
    <t>ตารางที่ 2 ค่าร้อยละ  ค่าเฉลี่ย ( X )  และระดับประสิทธิผลของแผนการจัดการความรู้    เป็นรายข้อและโดยรวม</t>
  </si>
  <si>
    <t>สามารถนำผลการจัดการความรู้ไปใช้ในการปรับปรุง พัฒนางาน เสริมสร้างสมรรถนะและประสบการณ์ในการทำงาน</t>
  </si>
  <si>
    <t>เกิดการปรับเปลี่ยนพฤติกรรมการเรียนรู้ของบุคลากรภายในมหาวิทยาลัย</t>
  </si>
  <si>
    <t>มหาวิทยาลัยมีบรรยากาศและสภาพแวดล้อมที่เสริมสร้างประสิทธิภาพเอื้อต่อการถ่ายทอดและแลกเปลี่ยนเรียนรู้</t>
  </si>
  <si>
    <t>มหาวิทยาลัยเป็นแหล่งความรู้ที่เป็นที่พึ่งของสังคม</t>
  </si>
  <si>
    <t>มหาวิทยาลัยเกิดการพัฒนามุ่งสู่องค์กรแห่งการเรียนรู้</t>
  </si>
  <si>
    <t xml:space="preserve">              อาจารย์</t>
  </si>
  <si>
    <t>สำนักส่งเสริมวิชาการและงานทะเบียน ประจำปีการศึกษา 2556</t>
  </si>
  <si>
    <t xml:space="preserve">เพื่อสำรวจความคิดเห็นเกี่ยวกับประสิทธิผลของแผนการจัดการความรู้ สำนักส่งเสริมวิชาการและงานทะเบียน </t>
  </si>
  <si>
    <t>สำนักส่งเสริมวิชาการและงานทะเบียน ประจำปีการศึกษา 2557</t>
  </si>
  <si>
    <t xml:space="preserve">         สรุปผลการวิเคราะห์จากตารางที่  1  พบว่าผู้ตอบแบบสอบถามส่วนใหญ่เป็นเพศหญิง  มีจำนวน  28 คน (71.80%) </t>
  </si>
  <si>
    <t>เป็นเพศชาย จำนวน 11 คน  (28.2%) อยู่ในช่วงอายุ  31-40   ปี  จำนวน  15  คน (38.5%) และส่วนใหญ่จบการศึกษา</t>
  </si>
  <si>
    <t>ระดับปริญญาตรี จำนวน  23   คน  (59.0 %)  ตำแหน่ง เจ้าหน้าที่สายสนับสนุน  36  คน (92.30%)</t>
  </si>
  <si>
    <t xml:space="preserve">     สรุปผลการวิเคราะห์จากตารางที่ 2  พบว่า ระดับประสิทธิผลของแผนการจัดการความรู้ อยู่ในระดับมาก  (ค่าเฉลี่ย 3.86)</t>
  </si>
  <si>
    <t xml:space="preserve"> และเมื่อพิจารณาในรายข้อพบว่า บุคลากรมีความพึงพอใจต่อประสิทธิผลของแผนการจัดการความรู้ในระดับมาก (ค่าเฉลี่ย  3.56-4.13)</t>
  </si>
  <si>
    <t xml:space="preserve"> และบุคลากรของสำนักฯ สามารถนำผลการจัดการความรู้ไปใช้ในการปรับปรุง พัฒนางาน เสริมสร้างสมรรถนะและประสบการณ์</t>
  </si>
  <si>
    <t>ในการทำงาน  ในระดับที่มาก  โดยคิดเป็นร้อยละ 75.40  มีค่าเฉลี่ยเท่ากับ 3.77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</si>
</sst>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00"/>
    <numFmt numFmtId="208" formatCode="0.0000"/>
    <numFmt numFmtId="209" formatCode="0.000"/>
    <numFmt numFmtId="210" formatCode="0.0"/>
    <numFmt numFmtId="211" formatCode="[$-41E]d\ mmmm\ yyyy"/>
    <numFmt numFmtId="212" formatCode="dd\-mmm\-yyyy\ hh:mm:ss"/>
    <numFmt numFmtId="213" formatCode="[hh]:mm:ss"/>
    <numFmt numFmtId="214" formatCode="#,##0.000"/>
    <numFmt numFmtId="215" formatCode="#,##0.0"/>
    <numFmt numFmtId="216" formatCode="0.0000000"/>
    <numFmt numFmtId="217" formatCode="0.000000"/>
    <numFmt numFmtId="218" formatCode="#,##0.0000"/>
    <numFmt numFmtId="219" formatCode="#,##0.00000"/>
  </numFmts>
  <fonts count="42">
    <font>
      <sz val="14"/>
      <name val="Cordia New"/>
      <family val="0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8"/>
      <name val="Cordia New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44">
      <alignment/>
      <protection/>
    </xf>
    <xf numFmtId="0" fontId="1" fillId="0" borderId="0" xfId="44" applyFont="1">
      <alignment/>
      <protection/>
    </xf>
    <xf numFmtId="0" fontId="1" fillId="0" borderId="0" xfId="44" applyFont="1" applyBorder="1">
      <alignment/>
      <protection/>
    </xf>
    <xf numFmtId="0" fontId="1" fillId="0" borderId="0" xfId="44" applyFont="1" applyBorder="1" applyAlignment="1">
      <alignment horizontal="center"/>
      <protection/>
    </xf>
    <xf numFmtId="2" fontId="1" fillId="0" borderId="0" xfId="44" applyNumberFormat="1" applyFont="1" applyBorder="1" applyAlignment="1">
      <alignment horizontal="center"/>
      <protection/>
    </xf>
    <xf numFmtId="0" fontId="3" fillId="0" borderId="0" xfId="44" applyFont="1" applyBorder="1">
      <alignment/>
      <protection/>
    </xf>
    <xf numFmtId="0" fontId="3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left"/>
      <protection/>
    </xf>
    <xf numFmtId="2" fontId="3" fillId="0" borderId="0" xfId="44" applyNumberFormat="1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2" fontId="3" fillId="0" borderId="0" xfId="44" applyNumberFormat="1" applyFont="1" applyBorder="1" applyAlignment="1">
      <alignment horizontal="center"/>
      <protection/>
    </xf>
    <xf numFmtId="1" fontId="1" fillId="0" borderId="0" xfId="44" applyNumberFormat="1" applyFont="1" applyBorder="1" applyAlignment="1">
      <alignment horizontal="center"/>
      <protection/>
    </xf>
    <xf numFmtId="1" fontId="3" fillId="0" borderId="0" xfId="44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left"/>
      <protection/>
    </xf>
    <xf numFmtId="0" fontId="3" fillId="0" borderId="0" xfId="44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แบบประเมินผล KM_การถ่ายทอดตัวชี้วัดของสำนัก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76200</xdr:rowOff>
    </xdr:from>
    <xdr:to>
      <xdr:col>1</xdr:col>
      <xdr:colOff>1495425</xdr:colOff>
      <xdr:row>0</xdr:row>
      <xdr:rowOff>76200</xdr:rowOff>
    </xdr:to>
    <xdr:sp>
      <xdr:nvSpPr>
        <xdr:cNvPr id="1" name="Line 3"/>
        <xdr:cNvSpPr>
          <a:spLocks/>
        </xdr:cNvSpPr>
      </xdr:nvSpPr>
      <xdr:spPr>
        <a:xfrm>
          <a:off x="1657350" y="76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95250</xdr:rowOff>
    </xdr:from>
    <xdr:to>
      <xdr:col>7</xdr:col>
      <xdr:colOff>361950</xdr:colOff>
      <xdr:row>3</xdr:row>
      <xdr:rowOff>95250</xdr:rowOff>
    </xdr:to>
    <xdr:sp>
      <xdr:nvSpPr>
        <xdr:cNvPr id="2" name="Line 4"/>
        <xdr:cNvSpPr>
          <a:spLocks/>
        </xdr:cNvSpPr>
      </xdr:nvSpPr>
      <xdr:spPr>
        <a:xfrm>
          <a:off x="5895975" y="981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4" sqref="I14"/>
    </sheetView>
  </sheetViews>
  <sheetFormatPr defaultColWidth="9.140625" defaultRowHeight="21.75"/>
  <cols>
    <col min="1" max="1" width="2.57421875" style="45" customWidth="1"/>
    <col min="2" max="2" width="8.421875" style="45" customWidth="1"/>
    <col min="3" max="3" width="17.8515625" style="45" customWidth="1"/>
    <col min="4" max="4" width="17.421875" style="45" customWidth="1"/>
    <col min="5" max="5" width="5.00390625" style="45" customWidth="1"/>
    <col min="6" max="16384" width="9.140625" style="45" customWidth="1"/>
  </cols>
  <sheetData>
    <row r="1" spans="1:9" ht="23.25" customHeight="1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9" s="8" customFormat="1" ht="23.25" customHeight="1">
      <c r="A2" s="66" t="s">
        <v>52</v>
      </c>
      <c r="B2" s="66"/>
      <c r="C2" s="66"/>
      <c r="D2" s="66"/>
      <c r="E2" s="66"/>
      <c r="F2" s="66"/>
      <c r="G2" s="66"/>
      <c r="H2" s="66"/>
      <c r="I2" s="66"/>
    </row>
    <row r="3" spans="1:9" s="46" customFormat="1" ht="23.25" customHeight="1">
      <c r="A3" s="65" t="s">
        <v>66</v>
      </c>
      <c r="B3" s="65"/>
      <c r="C3" s="65"/>
      <c r="D3" s="65"/>
      <c r="E3" s="65"/>
      <c r="F3" s="65"/>
      <c r="G3" s="65"/>
      <c r="H3" s="65"/>
      <c r="I3" s="65"/>
    </row>
    <row r="4" spans="1:9" s="46" customFormat="1" ht="15.7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5" s="46" customFormat="1" ht="12" customHeight="1">
      <c r="A5" s="47"/>
      <c r="B5" s="48"/>
      <c r="C5" s="47"/>
      <c r="D5" s="48"/>
      <c r="E5" s="49"/>
    </row>
    <row r="6" spans="1:5" s="46" customFormat="1" ht="23.25">
      <c r="A6" s="50" t="s">
        <v>30</v>
      </c>
      <c r="B6" s="48"/>
      <c r="C6" s="51"/>
      <c r="D6" s="51"/>
      <c r="E6" s="51"/>
    </row>
    <row r="7" spans="1:5" s="46" customFormat="1" ht="23.25">
      <c r="A7" s="47"/>
      <c r="B7" s="48"/>
      <c r="C7" s="52" t="s">
        <v>31</v>
      </c>
      <c r="D7" s="51"/>
      <c r="E7" s="53"/>
    </row>
    <row r="8" spans="1:5" s="46" customFormat="1" ht="23.25">
      <c r="A8" s="47"/>
      <c r="B8" s="48"/>
      <c r="C8" s="52" t="s">
        <v>32</v>
      </c>
      <c r="D8" s="51"/>
      <c r="E8" s="53"/>
    </row>
    <row r="9" spans="1:5" s="46" customFormat="1" ht="23.25">
      <c r="A9" s="47"/>
      <c r="B9" s="48"/>
      <c r="C9" s="52" t="s">
        <v>33</v>
      </c>
      <c r="D9" s="54"/>
      <c r="E9" s="49"/>
    </row>
    <row r="10" spans="1:5" s="46" customFormat="1" ht="23.25">
      <c r="A10" s="47" t="s">
        <v>34</v>
      </c>
      <c r="B10" s="48"/>
      <c r="C10" s="52"/>
      <c r="D10" s="54"/>
      <c r="E10" s="49"/>
    </row>
    <row r="11" spans="1:6" s="46" customFormat="1" ht="23.25">
      <c r="A11" s="47"/>
      <c r="B11" s="48"/>
      <c r="C11" s="52" t="s">
        <v>35</v>
      </c>
      <c r="D11" s="52" t="s">
        <v>36</v>
      </c>
      <c r="E11" s="49"/>
      <c r="F11" s="46" t="s">
        <v>37</v>
      </c>
    </row>
    <row r="12" spans="1:6" s="46" customFormat="1" ht="23.25">
      <c r="A12" s="47"/>
      <c r="B12" s="48"/>
      <c r="C12" s="52" t="s">
        <v>38</v>
      </c>
      <c r="D12" s="52" t="s">
        <v>36</v>
      </c>
      <c r="E12" s="49"/>
      <c r="F12" s="46" t="s">
        <v>39</v>
      </c>
    </row>
    <row r="13" spans="1:6" s="46" customFormat="1" ht="23.25">
      <c r="A13" s="47"/>
      <c r="B13" s="48"/>
      <c r="C13" s="52" t="s">
        <v>40</v>
      </c>
      <c r="D13" s="52" t="s">
        <v>36</v>
      </c>
      <c r="E13" s="53"/>
      <c r="F13" s="46" t="s">
        <v>41</v>
      </c>
    </row>
    <row r="14" spans="1:6" s="46" customFormat="1" ht="23.25">
      <c r="A14" s="47"/>
      <c r="B14" s="48"/>
      <c r="C14" s="52" t="s">
        <v>42</v>
      </c>
      <c r="D14" s="52" t="s">
        <v>36</v>
      </c>
      <c r="E14" s="47"/>
      <c r="F14" s="46" t="s">
        <v>43</v>
      </c>
    </row>
    <row r="15" spans="1:6" s="46" customFormat="1" ht="23.25">
      <c r="A15" s="47"/>
      <c r="B15" s="48"/>
      <c r="C15" s="52" t="s">
        <v>44</v>
      </c>
      <c r="D15" s="52" t="s">
        <v>36</v>
      </c>
      <c r="E15" s="49"/>
      <c r="F15" s="46" t="s">
        <v>45</v>
      </c>
    </row>
    <row r="16" spans="1:5" s="46" customFormat="1" ht="23.25">
      <c r="A16" s="47"/>
      <c r="B16" s="48"/>
      <c r="C16" s="47" t="s">
        <v>46</v>
      </c>
      <c r="D16" s="54"/>
      <c r="E16" s="49"/>
    </row>
    <row r="17" spans="1:6" s="46" customFormat="1" ht="23.25">
      <c r="A17" s="47"/>
      <c r="B17" s="48"/>
      <c r="C17" s="47" t="s">
        <v>47</v>
      </c>
      <c r="D17" s="52" t="s">
        <v>36</v>
      </c>
      <c r="E17" s="49"/>
      <c r="F17" s="46" t="s">
        <v>37</v>
      </c>
    </row>
    <row r="18" spans="1:6" s="46" customFormat="1" ht="23.25">
      <c r="A18" s="47"/>
      <c r="B18" s="48"/>
      <c r="C18" s="47" t="s">
        <v>48</v>
      </c>
      <c r="D18" s="52" t="s">
        <v>36</v>
      </c>
      <c r="E18" s="49"/>
      <c r="F18" s="46" t="s">
        <v>39</v>
      </c>
    </row>
    <row r="19" spans="1:6" s="46" customFormat="1" ht="23.25">
      <c r="A19" s="47"/>
      <c r="B19" s="48"/>
      <c r="C19" s="47" t="s">
        <v>49</v>
      </c>
      <c r="D19" s="52" t="s">
        <v>36</v>
      </c>
      <c r="E19" s="49"/>
      <c r="F19" s="46" t="s">
        <v>41</v>
      </c>
    </row>
    <row r="20" spans="1:6" s="46" customFormat="1" ht="23.25">
      <c r="A20" s="47"/>
      <c r="B20" s="48"/>
      <c r="C20" s="47" t="s">
        <v>50</v>
      </c>
      <c r="D20" s="52" t="s">
        <v>36</v>
      </c>
      <c r="E20" s="55"/>
      <c r="F20" s="46" t="s">
        <v>43</v>
      </c>
    </row>
    <row r="21" spans="1:6" s="46" customFormat="1" ht="23.25">
      <c r="A21" s="47"/>
      <c r="B21" s="48"/>
      <c r="C21" s="47" t="s">
        <v>51</v>
      </c>
      <c r="D21" s="52" t="s">
        <v>36</v>
      </c>
      <c r="E21" s="47"/>
      <c r="F21" s="46" t="s">
        <v>45</v>
      </c>
    </row>
    <row r="22" spans="1:5" s="46" customFormat="1" ht="23.25">
      <c r="A22" s="47"/>
      <c r="B22" s="48"/>
      <c r="C22" s="47"/>
      <c r="D22" s="56"/>
      <c r="E22" s="49"/>
    </row>
    <row r="23" spans="1:5" s="46" customFormat="1" ht="23.25">
      <c r="A23" s="47"/>
      <c r="B23" s="48"/>
      <c r="C23" s="47"/>
      <c r="D23" s="56"/>
      <c r="E23" s="49"/>
    </row>
    <row r="24" spans="1:5" s="46" customFormat="1" ht="23.25">
      <c r="A24" s="47"/>
      <c r="B24" s="48"/>
      <c r="C24" s="47"/>
      <c r="D24" s="56"/>
      <c r="E24" s="49"/>
    </row>
    <row r="25" spans="1:5" s="46" customFormat="1" ht="23.25">
      <c r="A25" s="47"/>
      <c r="B25" s="48"/>
      <c r="C25" s="47"/>
      <c r="D25" s="56"/>
      <c r="E25" s="49"/>
    </row>
    <row r="26" spans="1:5" s="46" customFormat="1" ht="23.25">
      <c r="A26" s="47"/>
      <c r="B26" s="48"/>
      <c r="C26" s="47"/>
      <c r="D26" s="56"/>
      <c r="E26" s="49"/>
    </row>
    <row r="27" spans="1:5" s="46" customFormat="1" ht="23.25">
      <c r="A27" s="47"/>
      <c r="B27" s="48"/>
      <c r="C27" s="47"/>
      <c r="D27" s="56"/>
      <c r="E27" s="49"/>
    </row>
    <row r="28" spans="1:5" s="46" customFormat="1" ht="23.25">
      <c r="A28" s="47"/>
      <c r="B28" s="48"/>
      <c r="C28" s="47"/>
      <c r="D28" s="48"/>
      <c r="E28" s="49"/>
    </row>
    <row r="29" spans="1:5" s="46" customFormat="1" ht="23.25">
      <c r="A29" s="47"/>
      <c r="B29" s="47"/>
      <c r="C29" s="51"/>
      <c r="D29" s="57"/>
      <c r="E29" s="53"/>
    </row>
    <row r="30" spans="2:5" s="46" customFormat="1" ht="23.25">
      <c r="B30" s="47"/>
      <c r="C30" s="51"/>
      <c r="D30" s="51"/>
      <c r="E30" s="51"/>
    </row>
    <row r="31" spans="1:5" ht="23.25">
      <c r="A31" s="62"/>
      <c r="B31" s="62"/>
      <c r="C31" s="62"/>
      <c r="D31" s="62"/>
      <c r="E31" s="62"/>
    </row>
    <row r="32" spans="1:5" ht="23.25" customHeight="1">
      <c r="A32" s="63"/>
      <c r="B32" s="63"/>
      <c r="C32" s="63"/>
      <c r="D32" s="63"/>
      <c r="E32" s="63"/>
    </row>
    <row r="33" spans="1:5" ht="23.25">
      <c r="A33" s="64"/>
      <c r="B33" s="64"/>
      <c r="C33" s="64"/>
      <c r="D33" s="64"/>
      <c r="E33" s="64"/>
    </row>
  </sheetData>
  <sheetProtection/>
  <mergeCells count="7">
    <mergeCell ref="A31:E31"/>
    <mergeCell ref="A32:E32"/>
    <mergeCell ref="A33:E33"/>
    <mergeCell ref="A1:I1"/>
    <mergeCell ref="A2:I2"/>
    <mergeCell ref="A3:I3"/>
    <mergeCell ref="A4:I4"/>
  </mergeCells>
  <printOptions/>
  <pageMargins left="0.84" right="0.3937007874015748" top="0.58" bottom="0.3937007874015748" header="0.8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22">
      <selection activeCell="I14" sqref="I14"/>
    </sheetView>
  </sheetViews>
  <sheetFormatPr defaultColWidth="9.140625" defaultRowHeight="21.75"/>
  <cols>
    <col min="1" max="1" width="2.57421875" style="0" customWidth="1"/>
    <col min="2" max="2" width="8.421875" style="0" customWidth="1"/>
    <col min="3" max="3" width="51.140625" style="0" customWidth="1"/>
    <col min="4" max="4" width="17.421875" style="0" customWidth="1"/>
    <col min="5" max="5" width="20.28125" style="0" customWidth="1"/>
  </cols>
  <sheetData>
    <row r="1" spans="1:5" ht="26.25">
      <c r="A1" s="67" t="s">
        <v>19</v>
      </c>
      <c r="B1" s="67"/>
      <c r="C1" s="67"/>
      <c r="D1" s="67"/>
      <c r="E1" s="67"/>
    </row>
    <row r="2" spans="2:5" s="8" customFormat="1" ht="26.25">
      <c r="B2" s="7" t="s">
        <v>0</v>
      </c>
      <c r="C2" s="7" t="s">
        <v>1</v>
      </c>
      <c r="D2" s="7" t="s">
        <v>2</v>
      </c>
      <c r="E2" s="7" t="s">
        <v>12</v>
      </c>
    </row>
    <row r="3" spans="1:5" s="2" customFormat="1" ht="21.75" customHeight="1">
      <c r="A3" s="2" t="s">
        <v>64</v>
      </c>
      <c r="B3" s="17">
        <v>1</v>
      </c>
      <c r="C3" s="4" t="s">
        <v>3</v>
      </c>
      <c r="D3" s="3"/>
      <c r="E3" s="3"/>
    </row>
    <row r="4" spans="2:5" s="2" customFormat="1" ht="21.75" customHeight="1">
      <c r="B4" s="10"/>
      <c r="C4" s="5" t="s">
        <v>20</v>
      </c>
      <c r="D4" s="10">
        <v>11</v>
      </c>
      <c r="E4" s="19">
        <v>28.2</v>
      </c>
    </row>
    <row r="5" spans="2:5" s="2" customFormat="1" ht="21.75" customHeight="1">
      <c r="B5" s="11"/>
      <c r="C5" s="6" t="s">
        <v>21</v>
      </c>
      <c r="D5" s="11">
        <v>28</v>
      </c>
      <c r="E5" s="19">
        <v>71.8</v>
      </c>
    </row>
    <row r="6" spans="2:5" s="2" customFormat="1" ht="21.75" customHeight="1">
      <c r="B6" s="18"/>
      <c r="C6" s="9" t="s">
        <v>4</v>
      </c>
      <c r="D6" s="9">
        <f>SUM(D4:D5)</f>
        <v>39</v>
      </c>
      <c r="E6" s="20">
        <f>SUM(E4:E5)</f>
        <v>100</v>
      </c>
    </row>
    <row r="7" spans="2:5" s="2" customFormat="1" ht="21.75" customHeight="1">
      <c r="B7" s="17">
        <v>2</v>
      </c>
      <c r="C7" s="32" t="s">
        <v>14</v>
      </c>
      <c r="D7" s="33"/>
      <c r="E7" s="34"/>
    </row>
    <row r="8" spans="2:5" s="2" customFormat="1" ht="21.75" customHeight="1">
      <c r="B8" s="10"/>
      <c r="C8" s="35" t="s">
        <v>53</v>
      </c>
      <c r="D8" s="15">
        <v>4</v>
      </c>
      <c r="E8" s="37">
        <v>10.3</v>
      </c>
    </row>
    <row r="9" spans="2:5" s="2" customFormat="1" ht="21.75" customHeight="1">
      <c r="B9" s="10"/>
      <c r="C9" s="35" t="s">
        <v>22</v>
      </c>
      <c r="D9" s="15">
        <v>15</v>
      </c>
      <c r="E9" s="37">
        <v>38.5</v>
      </c>
    </row>
    <row r="10" spans="2:5" s="2" customFormat="1" ht="21.75" customHeight="1">
      <c r="B10" s="10"/>
      <c r="C10" s="35" t="s">
        <v>23</v>
      </c>
      <c r="D10" s="15">
        <v>11</v>
      </c>
      <c r="E10" s="37">
        <v>28.2</v>
      </c>
    </row>
    <row r="11" spans="2:5" s="2" customFormat="1" ht="21.75" customHeight="1">
      <c r="B11" s="11"/>
      <c r="C11" s="38" t="s">
        <v>27</v>
      </c>
      <c r="D11" s="14">
        <v>9</v>
      </c>
      <c r="E11" s="39">
        <v>23.1</v>
      </c>
    </row>
    <row r="12" spans="2:5" s="2" customFormat="1" ht="21.75" customHeight="1">
      <c r="B12" s="10"/>
      <c r="C12" s="36" t="s">
        <v>4</v>
      </c>
      <c r="D12" s="36">
        <f>SUM(D8:D11)</f>
        <v>39</v>
      </c>
      <c r="E12" s="60">
        <f>SUM(E8:E11)</f>
        <v>100.1</v>
      </c>
    </row>
    <row r="13" spans="2:5" s="2" customFormat="1" ht="21.75" customHeight="1">
      <c r="B13" s="17">
        <v>2</v>
      </c>
      <c r="C13" s="3" t="s">
        <v>24</v>
      </c>
      <c r="D13" s="3"/>
      <c r="E13" s="3"/>
    </row>
    <row r="14" spans="2:5" s="2" customFormat="1" ht="21.75" customHeight="1">
      <c r="B14" s="10"/>
      <c r="C14" s="5" t="s">
        <v>25</v>
      </c>
      <c r="D14" s="15">
        <v>4</v>
      </c>
      <c r="E14" s="19">
        <v>10.3</v>
      </c>
    </row>
    <row r="15" spans="2:5" s="2" customFormat="1" ht="21.75" customHeight="1">
      <c r="B15" s="10"/>
      <c r="C15" s="5" t="s">
        <v>26</v>
      </c>
      <c r="D15" s="15">
        <v>23</v>
      </c>
      <c r="E15" s="19">
        <v>59</v>
      </c>
    </row>
    <row r="16" spans="2:5" s="2" customFormat="1" ht="21.75" customHeight="1">
      <c r="B16" s="10"/>
      <c r="C16" s="5" t="s">
        <v>54</v>
      </c>
      <c r="D16" s="15">
        <v>12</v>
      </c>
      <c r="E16" s="19">
        <v>30.8</v>
      </c>
    </row>
    <row r="17" spans="2:5" s="2" customFormat="1" ht="21.75" customHeight="1">
      <c r="B17" s="18"/>
      <c r="C17" s="9" t="s">
        <v>4</v>
      </c>
      <c r="D17" s="16">
        <f>SUM(D14:D16)</f>
        <v>39</v>
      </c>
      <c r="E17" s="61">
        <f>SUM(E14:E16)</f>
        <v>100.1</v>
      </c>
    </row>
    <row r="18" spans="2:5" s="2" customFormat="1" ht="21.75" customHeight="1">
      <c r="B18" s="17">
        <v>3</v>
      </c>
      <c r="C18" s="3" t="s">
        <v>16</v>
      </c>
      <c r="D18" s="3"/>
      <c r="E18" s="3"/>
    </row>
    <row r="19" spans="2:5" s="2" customFormat="1" ht="21.75" customHeight="1">
      <c r="B19" s="10"/>
      <c r="C19" s="5" t="s">
        <v>55</v>
      </c>
      <c r="D19" s="10">
        <v>3</v>
      </c>
      <c r="E19" s="19">
        <v>7.7</v>
      </c>
    </row>
    <row r="20" spans="2:5" s="2" customFormat="1" ht="21.75" customHeight="1">
      <c r="B20" s="10"/>
      <c r="C20" s="5" t="s">
        <v>63</v>
      </c>
      <c r="D20" s="10">
        <v>0</v>
      </c>
      <c r="E20" s="19">
        <v>0</v>
      </c>
    </row>
    <row r="21" spans="2:5" s="2" customFormat="1" ht="21.75" customHeight="1">
      <c r="B21" s="10"/>
      <c r="C21" s="5" t="s">
        <v>56</v>
      </c>
      <c r="D21" s="10">
        <v>36</v>
      </c>
      <c r="E21" s="19">
        <v>92.3</v>
      </c>
    </row>
    <row r="22" spans="2:5" s="2" customFormat="1" ht="21.75" customHeight="1">
      <c r="B22" s="1"/>
      <c r="C22" s="9" t="s">
        <v>4</v>
      </c>
      <c r="D22" s="20">
        <f>SUM(D19:D21)</f>
        <v>39</v>
      </c>
      <c r="E22" s="20">
        <f>SUM(E19:E21)</f>
        <v>100</v>
      </c>
    </row>
    <row r="23" spans="2:5" s="2" customFormat="1" ht="23.25">
      <c r="B23" s="12"/>
      <c r="C23" s="13"/>
      <c r="D23" s="13"/>
      <c r="E23" s="13"/>
    </row>
    <row r="24" spans="1:5" ht="23.25">
      <c r="A24" s="68" t="s">
        <v>67</v>
      </c>
      <c r="B24" s="68"/>
      <c r="C24" s="68"/>
      <c r="D24" s="68"/>
      <c r="E24" s="68"/>
    </row>
    <row r="25" spans="1:5" ht="23.25" customHeight="1">
      <c r="A25" s="69" t="s">
        <v>68</v>
      </c>
      <c r="B25" s="69"/>
      <c r="C25" s="69"/>
      <c r="D25" s="69"/>
      <c r="E25" s="69"/>
    </row>
    <row r="26" spans="1:5" ht="23.25">
      <c r="A26" s="69" t="s">
        <v>69</v>
      </c>
      <c r="B26" s="69"/>
      <c r="C26" s="69"/>
      <c r="D26" s="69"/>
      <c r="E26" s="69"/>
    </row>
    <row r="27" spans="1:5" ht="23.25">
      <c r="A27" s="59"/>
      <c r="B27" s="59"/>
      <c r="C27" s="59"/>
      <c r="D27" s="59"/>
      <c r="E27" s="59"/>
    </row>
  </sheetData>
  <sheetProtection/>
  <mergeCells count="4">
    <mergeCell ref="A1:E1"/>
    <mergeCell ref="A24:E24"/>
    <mergeCell ref="A26:E26"/>
    <mergeCell ref="A25:E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0">
      <selection activeCell="I14" sqref="I14"/>
    </sheetView>
  </sheetViews>
  <sheetFormatPr defaultColWidth="9.140625" defaultRowHeight="21.75"/>
  <cols>
    <col min="1" max="1" width="4.28125" style="0" customWidth="1"/>
    <col min="2" max="2" width="34.00390625" style="0" customWidth="1"/>
    <col min="6" max="6" width="8.28125" style="0" customWidth="1"/>
    <col min="7" max="7" width="10.8515625" style="0" customWidth="1"/>
    <col min="8" max="8" width="9.57421875" style="0" bestFit="1" customWidth="1"/>
  </cols>
  <sheetData>
    <row r="1" spans="1:9" s="41" customFormat="1" ht="23.25">
      <c r="A1" s="74" t="s">
        <v>57</v>
      </c>
      <c r="B1" s="74"/>
      <c r="C1" s="74"/>
      <c r="D1" s="74"/>
      <c r="E1" s="74"/>
      <c r="F1" s="74"/>
      <c r="G1" s="74"/>
      <c r="H1" s="74"/>
      <c r="I1" s="74"/>
    </row>
    <row r="2" spans="1:9" ht="23.25">
      <c r="A2" s="74" t="s">
        <v>65</v>
      </c>
      <c r="B2" s="74"/>
      <c r="C2" s="74"/>
      <c r="D2" s="74"/>
      <c r="E2" s="74"/>
      <c r="F2" s="74"/>
      <c r="G2" s="74"/>
      <c r="H2" s="74"/>
      <c r="I2" s="74"/>
    </row>
    <row r="3" spans="1:9" ht="23.25">
      <c r="A3" s="75"/>
      <c r="B3" s="25" t="s">
        <v>15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17</v>
      </c>
      <c r="H3" s="21" t="s">
        <v>9</v>
      </c>
      <c r="I3" s="72" t="s">
        <v>10</v>
      </c>
    </row>
    <row r="4" spans="1:9" ht="27" customHeight="1">
      <c r="A4" s="76"/>
      <c r="B4" s="30"/>
      <c r="C4" s="22" t="s">
        <v>13</v>
      </c>
      <c r="D4" s="22" t="s">
        <v>13</v>
      </c>
      <c r="E4" s="22" t="s">
        <v>13</v>
      </c>
      <c r="F4" s="22" t="s">
        <v>13</v>
      </c>
      <c r="G4" s="22" t="s">
        <v>13</v>
      </c>
      <c r="H4" s="22" t="s">
        <v>11</v>
      </c>
      <c r="I4" s="73"/>
    </row>
    <row r="5" spans="1:9" s="58" customFormat="1" ht="64.5" customHeight="1">
      <c r="A5" s="40">
        <v>1</v>
      </c>
      <c r="B5" s="23" t="s">
        <v>58</v>
      </c>
      <c r="C5" s="43">
        <v>12.8</v>
      </c>
      <c r="D5" s="43">
        <v>53.8</v>
      </c>
      <c r="E5" s="43">
        <v>30.8</v>
      </c>
      <c r="F5" s="43">
        <v>2.6</v>
      </c>
      <c r="G5" s="43" t="s">
        <v>18</v>
      </c>
      <c r="H5" s="43">
        <v>3.769230769230769</v>
      </c>
      <c r="I5" s="31" t="s">
        <v>6</v>
      </c>
    </row>
    <row r="6" spans="1:9" ht="56.25" customHeight="1">
      <c r="A6" s="40">
        <v>2</v>
      </c>
      <c r="B6" s="23" t="s">
        <v>59</v>
      </c>
      <c r="C6" s="43">
        <v>7.7</v>
      </c>
      <c r="D6" s="43">
        <v>43.6</v>
      </c>
      <c r="E6" s="43">
        <v>46.2</v>
      </c>
      <c r="F6" s="43">
        <v>2.6</v>
      </c>
      <c r="G6" s="43" t="s">
        <v>18</v>
      </c>
      <c r="H6" s="43">
        <v>3.5641025641025643</v>
      </c>
      <c r="I6" s="31" t="s">
        <v>6</v>
      </c>
    </row>
    <row r="7" spans="1:9" ht="65.25" customHeight="1">
      <c r="A7" s="40">
        <v>3</v>
      </c>
      <c r="B7" s="23" t="s">
        <v>60</v>
      </c>
      <c r="C7" s="43">
        <v>25.6</v>
      </c>
      <c r="D7" s="43">
        <v>46.2</v>
      </c>
      <c r="E7" s="43">
        <v>28.2</v>
      </c>
      <c r="F7" s="43" t="s">
        <v>18</v>
      </c>
      <c r="G7" s="43" t="s">
        <v>18</v>
      </c>
      <c r="H7" s="43">
        <v>3.9743589743589745</v>
      </c>
      <c r="I7" s="31" t="s">
        <v>6</v>
      </c>
    </row>
    <row r="8" spans="1:9" ht="46.5" customHeight="1">
      <c r="A8" s="40">
        <v>4</v>
      </c>
      <c r="B8" s="23" t="s">
        <v>61</v>
      </c>
      <c r="C8" s="43">
        <v>33.3</v>
      </c>
      <c r="D8" s="43">
        <v>46.2</v>
      </c>
      <c r="E8" s="43">
        <v>20.5</v>
      </c>
      <c r="F8" s="43" t="s">
        <v>18</v>
      </c>
      <c r="G8" s="43" t="s">
        <v>18</v>
      </c>
      <c r="H8" s="43">
        <v>4.128205128205129</v>
      </c>
      <c r="I8" s="31" t="s">
        <v>6</v>
      </c>
    </row>
    <row r="9" spans="1:9" ht="42" customHeight="1">
      <c r="A9" s="40">
        <v>5</v>
      </c>
      <c r="B9" s="23" t="s">
        <v>62</v>
      </c>
      <c r="C9" s="43">
        <v>15.4</v>
      </c>
      <c r="D9" s="43">
        <v>56.4</v>
      </c>
      <c r="E9" s="43">
        <v>25.6</v>
      </c>
      <c r="F9" s="43">
        <v>2.6</v>
      </c>
      <c r="G9" s="43" t="s">
        <v>18</v>
      </c>
      <c r="H9" s="43">
        <v>3.8461538461538463</v>
      </c>
      <c r="I9" s="31" t="s">
        <v>6</v>
      </c>
    </row>
    <row r="10" spans="1:9" ht="23.25">
      <c r="A10" s="26"/>
      <c r="B10" s="27"/>
      <c r="C10" s="27"/>
      <c r="D10" s="27"/>
      <c r="E10" s="27"/>
      <c r="F10" s="27"/>
      <c r="G10" s="28" t="s">
        <v>4</v>
      </c>
      <c r="H10" s="24">
        <f>SUM(H5:H9)/5</f>
        <v>3.856410256410257</v>
      </c>
      <c r="I10" s="44" t="s">
        <v>6</v>
      </c>
    </row>
    <row r="11" ht="21.75">
      <c r="H11" s="42"/>
    </row>
    <row r="12" spans="1:9" ht="22.5">
      <c r="A12" s="71" t="s">
        <v>70</v>
      </c>
      <c r="B12" s="71"/>
      <c r="C12" s="71"/>
      <c r="D12" s="71"/>
      <c r="E12" s="71"/>
      <c r="F12" s="71"/>
      <c r="G12" s="71"/>
      <c r="H12" s="71"/>
      <c r="I12" s="71"/>
    </row>
    <row r="13" spans="1:9" ht="22.5">
      <c r="A13" s="71" t="s">
        <v>71</v>
      </c>
      <c r="B13" s="71"/>
      <c r="C13" s="71"/>
      <c r="D13" s="71"/>
      <c r="E13" s="71"/>
      <c r="F13" s="71"/>
      <c r="G13" s="71"/>
      <c r="H13" s="71"/>
      <c r="I13" s="71"/>
    </row>
    <row r="14" spans="1:9" ht="22.5">
      <c r="A14" s="70" t="s">
        <v>72</v>
      </c>
      <c r="B14" s="70"/>
      <c r="C14" s="70"/>
      <c r="D14" s="70"/>
      <c r="E14" s="70"/>
      <c r="F14" s="70"/>
      <c r="G14" s="70"/>
      <c r="H14" s="70"/>
      <c r="I14" s="70"/>
    </row>
    <row r="15" spans="1:9" ht="22.5">
      <c r="A15" s="70" t="s">
        <v>73</v>
      </c>
      <c r="B15" s="70"/>
      <c r="C15" s="70"/>
      <c r="D15" s="70"/>
      <c r="E15" s="70"/>
      <c r="F15" s="70"/>
      <c r="G15" s="70"/>
      <c r="H15" s="70"/>
      <c r="I15" s="70"/>
    </row>
    <row r="31" ht="23.25">
      <c r="I31" s="29"/>
    </row>
    <row r="32" ht="23.25">
      <c r="I32" s="29"/>
    </row>
  </sheetData>
  <sheetProtection/>
  <mergeCells count="8">
    <mergeCell ref="A15:I15"/>
    <mergeCell ref="A14:I14"/>
    <mergeCell ref="A13:I13"/>
    <mergeCell ref="I3:I4"/>
    <mergeCell ref="A1:I1"/>
    <mergeCell ref="A3:A4"/>
    <mergeCell ref="A12:I12"/>
    <mergeCell ref="A2:I2"/>
  </mergeCells>
  <printOptions/>
  <pageMargins left="0.51" right="0.17" top="0.35433070866141736" bottom="0.31496062992125984" header="0.1574803149606299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Lenovo123</cp:lastModifiedBy>
  <cp:lastPrinted>2015-09-20T02:17:49Z</cp:lastPrinted>
  <dcterms:created xsi:type="dcterms:W3CDTF">2007-09-03T08:53:08Z</dcterms:created>
  <dcterms:modified xsi:type="dcterms:W3CDTF">2015-09-20T02:18:53Z</dcterms:modified>
  <cp:category/>
  <cp:version/>
  <cp:contentType/>
  <cp:contentStatus/>
</cp:coreProperties>
</file>